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roup Finance\1. Actual\2018\12. December\Kvartalsrapport\Hemsida Q4 2018\"/>
    </mc:Choice>
  </mc:AlternateContent>
  <bookViews>
    <workbookView xWindow="0" yWindow="0" windowWidth="25200" windowHeight="10785"/>
  </bookViews>
  <sheets>
    <sheet name="SEK Fact Sheet (SWE)" sheetId="2" r:id="rId1"/>
    <sheet name="SEK Fact Sheet (ENG)" sheetId="1" r:id="rId2"/>
  </sheets>
  <externalReferences>
    <externalReference r:id="rId3"/>
    <externalReference r:id="rId4"/>
    <externalReference r:id="rId5"/>
    <externalReference r:id="rId6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<sst xmlns="http://schemas.openxmlformats.org/spreadsheetml/2006/main" count="260" uniqueCount="64">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</sst>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R90"/>
  <sheetViews>
    <sheetView tabSelected="1" zoomScale="55" zoomScaleNormal="55" workbookViewId="0">
      <selection activeCell="V30" sqref="V30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6384" width="9.59765625" style="57"/>
  </cols>
  <sheetData>
    <row r="2" spans="2:18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18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</row>
    <row r="4" spans="2:18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</row>
    <row r="5" spans="2:18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</row>
    <row r="6" spans="2:18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541</v>
      </c>
      <c r="P6" s="18">
        <v>505</v>
      </c>
      <c r="Q6" s="19">
        <v>472</v>
      </c>
      <c r="R6" s="18">
        <v>698</v>
      </c>
    </row>
    <row r="7" spans="2:18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-106</v>
      </c>
      <c r="P7" s="54">
        <v>-95</v>
      </c>
      <c r="Q7" s="55">
        <v>-87</v>
      </c>
      <c r="R7" s="54">
        <v>-101</v>
      </c>
    </row>
    <row r="8" spans="2:18" x14ac:dyDescent="0.15">
      <c r="B8" s="53" t="s">
        <v>35</v>
      </c>
      <c r="C8" s="55">
        <v>-69</v>
      </c>
      <c r="D8" s="54">
        <v>-69</v>
      </c>
      <c r="E8" s="55">
        <v>-62</v>
      </c>
      <c r="F8" s="54">
        <v>-79</v>
      </c>
      <c r="G8" s="55">
        <v>-76</v>
      </c>
      <c r="H8" s="54">
        <v>-82</v>
      </c>
      <c r="I8" s="55">
        <v>-76</v>
      </c>
      <c r="J8" s="54">
        <v>-92</v>
      </c>
      <c r="K8" s="55">
        <v>-89</v>
      </c>
      <c r="L8" s="54">
        <v>-98</v>
      </c>
      <c r="M8" s="55">
        <v>-92</v>
      </c>
      <c r="N8" s="54">
        <v>-118</v>
      </c>
      <c r="O8" s="55">
        <v>-160</v>
      </c>
      <c r="P8" s="54">
        <v>-99</v>
      </c>
      <c r="Q8" s="55">
        <v>-104</v>
      </c>
      <c r="R8" s="54">
        <v>-150</v>
      </c>
    </row>
    <row r="9" spans="2:18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</row>
    <row r="10" spans="2:18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60</v>
      </c>
      <c r="P10" s="11">
        <v>140</v>
      </c>
      <c r="Q10" s="12">
        <v>92</v>
      </c>
      <c r="R10" s="11">
        <v>60</v>
      </c>
    </row>
    <row r="11" spans="2:18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42</v>
      </c>
      <c r="P11" s="18">
        <v>96</v>
      </c>
      <c r="Q11" s="19">
        <v>50</v>
      </c>
      <c r="R11" s="18">
        <v>23</v>
      </c>
    </row>
    <row r="12" spans="2:18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</row>
    <row r="13" spans="2:18" s="59" customFormat="1" x14ac:dyDescent="0.25">
      <c r="B13" s="20" t="s">
        <v>61</v>
      </c>
      <c r="C13" s="22">
        <v>49.245485000000109</v>
      </c>
      <c r="D13" s="21">
        <v>58.607949699999935</v>
      </c>
      <c r="E13" s="22">
        <v>46.26932459999999</v>
      </c>
      <c r="F13" s="21">
        <v>116.32492640000001</v>
      </c>
      <c r="G13" s="22">
        <v>32.182313900000025</v>
      </c>
      <c r="H13" s="21">
        <v>43.71374419999978</v>
      </c>
      <c r="I13" s="22">
        <v>33.382617000000266</v>
      </c>
      <c r="J13" s="21">
        <v>31.995410399999756</v>
      </c>
      <c r="K13" s="22">
        <v>33.790447500000006</v>
      </c>
      <c r="L13" s="21">
        <v>36.797462999999873</v>
      </c>
      <c r="M13" s="22">
        <v>59.70532440000013</v>
      </c>
      <c r="N13" s="21">
        <v>114.45888320000017</v>
      </c>
      <c r="O13" s="22">
        <v>21.612495099999929</v>
      </c>
      <c r="P13" s="21">
        <v>70.868184100000164</v>
      </c>
      <c r="Q13" s="22">
        <v>24.999123799999943</v>
      </c>
      <c r="R13" s="21">
        <v>9.1018818999995972</v>
      </c>
    </row>
    <row r="14" spans="2:18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0.11090573012939002</v>
      </c>
      <c r="P14" s="25">
        <v>0.27722772277227725</v>
      </c>
      <c r="Q14" s="26">
        <v>0.19491525423728814</v>
      </c>
      <c r="R14" s="25">
        <v>8.5959885386819479E-2</v>
      </c>
    </row>
    <row r="15" spans="2:18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468</v>
      </c>
      <c r="P15" s="28">
        <v>485</v>
      </c>
      <c r="Q15" s="29">
        <v>498</v>
      </c>
      <c r="R15" s="28">
        <v>552</v>
      </c>
    </row>
    <row r="16" spans="2:18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</row>
    <row r="17" spans="2:18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</row>
    <row r="18" spans="2:18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123.2</v>
      </c>
      <c r="I18" s="40">
        <v>132.80000000000001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</row>
    <row r="19" spans="2:18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-8.6</v>
      </c>
      <c r="G19" s="46">
        <v>-1.8</v>
      </c>
      <c r="H19" s="45">
        <v>-1</v>
      </c>
      <c r="I19" s="46">
        <v>3.8</v>
      </c>
      <c r="J19" s="45">
        <v>1.5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</row>
    <row r="20" spans="2:18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2:18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</row>
    <row r="25" spans="2:18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</row>
    <row r="26" spans="2:18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</row>
    <row r="27" spans="2:18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</row>
    <row r="28" spans="2:18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</row>
    <row r="29" spans="2:18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</row>
    <row r="30" spans="2:18" x14ac:dyDescent="0.15">
      <c r="B30" s="14" t="s">
        <v>35</v>
      </c>
      <c r="C30" s="34">
        <v>-37</v>
      </c>
      <c r="D30" s="33">
        <v>-34</v>
      </c>
      <c r="E30" s="34">
        <v>-32</v>
      </c>
      <c r="F30" s="33">
        <v>-41</v>
      </c>
      <c r="G30" s="34">
        <v>-37</v>
      </c>
      <c r="H30" s="33">
        <v>-35</v>
      </c>
      <c r="I30" s="34">
        <v>-32</v>
      </c>
      <c r="J30" s="33">
        <v>-37</v>
      </c>
      <c r="K30" s="34">
        <v>-39</v>
      </c>
      <c r="L30" s="33">
        <v>-36</v>
      </c>
      <c r="M30" s="34">
        <v>-33</v>
      </c>
      <c r="N30" s="33">
        <v>-35</v>
      </c>
      <c r="O30" s="34">
        <v>-36</v>
      </c>
      <c r="P30" s="33">
        <v>-43</v>
      </c>
      <c r="Q30" s="34">
        <v>-37</v>
      </c>
      <c r="R30" s="33">
        <v>-57</v>
      </c>
    </row>
    <row r="31" spans="2:18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</row>
    <row r="32" spans="2:18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</row>
    <row r="33" spans="2:18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212</v>
      </c>
      <c r="P33" s="28">
        <v>209</v>
      </c>
      <c r="Q33" s="29">
        <v>209</v>
      </c>
      <c r="R33" s="28">
        <v>221</v>
      </c>
    </row>
    <row r="34" spans="2:18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</row>
    <row r="35" spans="2:18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</row>
    <row r="36" spans="2:18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</row>
    <row r="37" spans="2:18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</row>
    <row r="38" spans="2:18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</row>
    <row r="39" spans="2:18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2:18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2:18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</row>
    <row r="45" spans="2:18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</row>
    <row r="46" spans="2:18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</row>
    <row r="47" spans="2:18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</row>
    <row r="48" spans="2:18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</row>
    <row r="49" spans="2:18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</row>
    <row r="50" spans="2:18" x14ac:dyDescent="0.15">
      <c r="B50" s="14" t="s">
        <v>35</v>
      </c>
      <c r="C50" s="34">
        <v>-18</v>
      </c>
      <c r="D50" s="33">
        <v>-19</v>
      </c>
      <c r="E50" s="34">
        <v>-19</v>
      </c>
      <c r="F50" s="33">
        <v>-22</v>
      </c>
      <c r="G50" s="34">
        <v>-19</v>
      </c>
      <c r="H50" s="33">
        <v>-26</v>
      </c>
      <c r="I50" s="34">
        <v>-21</v>
      </c>
      <c r="J50" s="33">
        <v>-21</v>
      </c>
      <c r="K50" s="34">
        <v>-22</v>
      </c>
      <c r="L50" s="33">
        <v>-26</v>
      </c>
      <c r="M50" s="34">
        <v>-26</v>
      </c>
      <c r="N50" s="33">
        <v>-38</v>
      </c>
      <c r="O50" s="34">
        <v>-33</v>
      </c>
      <c r="P50" s="33">
        <v>-27</v>
      </c>
      <c r="Q50" s="34">
        <v>-32</v>
      </c>
      <c r="R50" s="33">
        <v>-43</v>
      </c>
    </row>
    <row r="51" spans="2:18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</row>
    <row r="52" spans="2:18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</row>
    <row r="53" spans="2:18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</row>
    <row r="54" spans="2:18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</row>
    <row r="55" spans="2:18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</row>
    <row r="56" spans="2:18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</row>
    <row r="57" spans="2:18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</row>
    <row r="58" spans="2:18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</row>
    <row r="59" spans="2:18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</row>
    <row r="60" spans="2:18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</row>
    <row r="61" spans="2:18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</row>
    <row r="62" spans="2:18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2:18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2:18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2:18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2:18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</row>
    <row r="67" spans="2:18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</row>
    <row r="68" spans="2:18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</row>
    <row r="69" spans="2:18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79</v>
      </c>
      <c r="N69" s="31">
        <v>153</v>
      </c>
      <c r="O69" s="32">
        <v>101</v>
      </c>
      <c r="P69" s="31">
        <v>160</v>
      </c>
      <c r="Q69" s="32">
        <v>108</v>
      </c>
      <c r="R69" s="31">
        <v>136</v>
      </c>
    </row>
    <row r="70" spans="2:18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35</v>
      </c>
      <c r="G70" s="34">
        <v>11</v>
      </c>
      <c r="H70" s="33">
        <v>14</v>
      </c>
      <c r="I70" s="34">
        <v>15</v>
      </c>
      <c r="J70" s="33">
        <v>42</v>
      </c>
      <c r="K70" s="34">
        <v>15</v>
      </c>
      <c r="L70" s="33">
        <v>15</v>
      </c>
      <c r="M70" s="34">
        <v>14</v>
      </c>
      <c r="N70" s="33">
        <v>64</v>
      </c>
      <c r="O70" s="34">
        <v>41</v>
      </c>
      <c r="P70" s="33">
        <v>20</v>
      </c>
      <c r="Q70" s="34">
        <v>28</v>
      </c>
      <c r="R70" s="33">
        <v>49</v>
      </c>
    </row>
    <row r="71" spans="2:18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</row>
    <row r="72" spans="2:18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</row>
    <row r="73" spans="2:18" x14ac:dyDescent="0.15">
      <c r="B73" s="14" t="s">
        <v>35</v>
      </c>
      <c r="C73" s="34">
        <v>-11</v>
      </c>
      <c r="D73" s="33">
        <v>-13</v>
      </c>
      <c r="E73" s="34">
        <v>-8</v>
      </c>
      <c r="F73" s="33">
        <v>-16</v>
      </c>
      <c r="G73" s="34">
        <v>-16</v>
      </c>
      <c r="H73" s="33">
        <v>-16</v>
      </c>
      <c r="I73" s="34">
        <v>-18</v>
      </c>
      <c r="J73" s="33">
        <v>-26</v>
      </c>
      <c r="K73" s="34">
        <v>-24</v>
      </c>
      <c r="L73" s="33">
        <v>-21</v>
      </c>
      <c r="M73" s="34">
        <v>-27</v>
      </c>
      <c r="N73" s="33">
        <v>-39</v>
      </c>
      <c r="O73" s="34">
        <v>-30</v>
      </c>
      <c r="P73" s="33">
        <v>-37</v>
      </c>
      <c r="Q73" s="34">
        <v>-34</v>
      </c>
      <c r="R73" s="33">
        <v>-57</v>
      </c>
    </row>
    <row r="74" spans="2:18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</row>
    <row r="75" spans="2:18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</row>
    <row r="76" spans="2:18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</row>
    <row r="77" spans="2:18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</row>
    <row r="78" spans="2:18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</row>
    <row r="79" spans="2:18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</row>
    <row r="80" spans="2:18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</row>
    <row r="81" spans="2:18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</row>
    <row r="82" spans="2:18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</row>
    <row r="83" spans="2:18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</row>
    <row r="84" spans="2:18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</row>
    <row r="85" spans="2:18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2:18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2:18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9" spans="2:18" x14ac:dyDescent="0.15">
      <c r="C89" s="62"/>
      <c r="D89" s="62"/>
      <c r="F89" s="62"/>
      <c r="H89" s="62"/>
      <c r="J89" s="62"/>
      <c r="L89" s="62"/>
      <c r="N89" s="62"/>
      <c r="P89" s="62"/>
      <c r="R89" s="62"/>
    </row>
    <row r="90" spans="2:18" x14ac:dyDescent="0.15">
      <c r="C90" s="62"/>
      <c r="D90" s="62"/>
      <c r="F90" s="62"/>
      <c r="H90" s="62"/>
      <c r="J90" s="62"/>
      <c r="L90" s="62"/>
      <c r="N90" s="62"/>
      <c r="P90" s="62"/>
      <c r="R90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R90"/>
  <sheetViews>
    <sheetView zoomScale="55" zoomScaleNormal="55" workbookViewId="0">
      <selection activeCell="A21" sqref="A21:XFD21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6384" width="9.59765625" style="4"/>
  </cols>
  <sheetData>
    <row r="2" spans="2:18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18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</row>
    <row r="4" spans="2:18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</row>
    <row r="5" spans="2:18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</row>
    <row r="6" spans="2:18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541</v>
      </c>
      <c r="P6" s="18">
        <f>IF('SEK Fact Sheet (SWE)'!P6="","",'SEK Fact Sheet (SWE)'!P6)</f>
        <v>505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</row>
    <row r="7" spans="2:18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-106</v>
      </c>
      <c r="P7" s="54">
        <f>IF('SEK Fact Sheet (SWE)'!P7="","",'SEK Fact Sheet (SWE)'!P7)</f>
        <v>-95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</row>
    <row r="8" spans="2:18" x14ac:dyDescent="0.15">
      <c r="B8" s="53" t="s">
        <v>12</v>
      </c>
      <c r="C8" s="55">
        <f>IF('SEK Fact Sheet (SWE)'!C8="","",'SEK Fact Sheet (SWE)'!C8)</f>
        <v>-69</v>
      </c>
      <c r="D8" s="54">
        <f>IF('SEK Fact Sheet (SWE)'!D8="","",'SEK Fact Sheet (SWE)'!D8)</f>
        <v>-69</v>
      </c>
      <c r="E8" s="55">
        <f>IF('SEK Fact Sheet (SWE)'!E8="","",'SEK Fact Sheet (SWE)'!E8)</f>
        <v>-62</v>
      </c>
      <c r="F8" s="54">
        <f>IF('SEK Fact Sheet (SWE)'!F8="","",'SEK Fact Sheet (SWE)'!F8)</f>
        <v>-79</v>
      </c>
      <c r="G8" s="55">
        <f>IF('SEK Fact Sheet (SWE)'!G8="","",'SEK Fact Sheet (SWE)'!G8)</f>
        <v>-76</v>
      </c>
      <c r="H8" s="54">
        <f>IF('SEK Fact Sheet (SWE)'!H8="","",'SEK Fact Sheet (SWE)'!H8)</f>
        <v>-82</v>
      </c>
      <c r="I8" s="55">
        <f>IF('SEK Fact Sheet (SWE)'!I8="","",'SEK Fact Sheet (SWE)'!I8)</f>
        <v>-76</v>
      </c>
      <c r="J8" s="54">
        <f>IF('SEK Fact Sheet (SWE)'!J8="","",'SEK Fact Sheet (SWE)'!J8)</f>
        <v>-92</v>
      </c>
      <c r="K8" s="55">
        <f>IF('SEK Fact Sheet (SWE)'!K8="","",'SEK Fact Sheet (SWE)'!K8)</f>
        <v>-89</v>
      </c>
      <c r="L8" s="54">
        <f>IF('SEK Fact Sheet (SWE)'!L8="","",'SEK Fact Sheet (SWE)'!L8)</f>
        <v>-98</v>
      </c>
      <c r="M8" s="55">
        <f>IF('SEK Fact Sheet (SWE)'!M8="","",'SEK Fact Sheet (SWE)'!M8)</f>
        <v>-92</v>
      </c>
      <c r="N8" s="54">
        <f>IF('SEK Fact Sheet (SWE)'!N8="","",'SEK Fact Sheet (SWE)'!N8)</f>
        <v>-118</v>
      </c>
      <c r="O8" s="55">
        <f>IF('SEK Fact Sheet (SWE)'!O8="","",'SEK Fact Sheet (SWE)'!O8)</f>
        <v>-160</v>
      </c>
      <c r="P8" s="54">
        <f>IF('SEK Fact Sheet (SWE)'!P8="","",'SEK Fact Sheet (SWE)'!P8)</f>
        <v>-99</v>
      </c>
      <c r="Q8" s="55">
        <f>IF('SEK Fact Sheet (SWE)'!Q8="","",'SEK Fact Sheet (SWE)'!Q8)</f>
        <v>-104</v>
      </c>
      <c r="R8" s="54">
        <f>IF('SEK Fact Sheet (SWE)'!R8="","",'SEK Fact Sheet (SWE)'!R8)</f>
        <v>-150</v>
      </c>
    </row>
    <row r="9" spans="2:18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</row>
    <row r="10" spans="2:18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60</v>
      </c>
      <c r="P10" s="11">
        <f>IF('SEK Fact Sheet (SWE)'!P10="","",'SEK Fact Sheet (SWE)'!P10)</f>
        <v>140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</row>
    <row r="11" spans="2:18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42</v>
      </c>
      <c r="P11" s="18">
        <f>IF('SEK Fact Sheet (SWE)'!P11="","",'SEK Fact Sheet (SWE)'!P11)</f>
        <v>96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</row>
    <row r="12" spans="2:18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</row>
    <row r="13" spans="2:18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58.607949699999935</v>
      </c>
      <c r="E13" s="22">
        <f>IF('SEK Fact Sheet (SWE)'!E13="","",'SEK Fact Sheet (SWE)'!E13)</f>
        <v>46.26932459999999</v>
      </c>
      <c r="F13" s="21">
        <f>IF('SEK Fact Sheet (SWE)'!F13="","",'SEK Fact Sheet (SWE)'!F13)</f>
        <v>116.32492640000001</v>
      </c>
      <c r="G13" s="22">
        <f>IF('SEK Fact Sheet (SWE)'!G13="","",'SEK Fact Sheet (SWE)'!G13)</f>
        <v>32.182313900000025</v>
      </c>
      <c r="H13" s="21">
        <f>IF('SEK Fact Sheet (SWE)'!H13="","",'SEK Fact Sheet (SWE)'!H13)</f>
        <v>43.71374419999978</v>
      </c>
      <c r="I13" s="22">
        <f>IF('SEK Fact Sheet (SWE)'!I13="","",'SEK Fact Sheet (SWE)'!I13)</f>
        <v>33.382617000000266</v>
      </c>
      <c r="J13" s="21">
        <f>IF('SEK Fact Sheet (SWE)'!J13="","",'SEK Fact Sheet (SWE)'!J13)</f>
        <v>31.995410399999756</v>
      </c>
      <c r="K13" s="22">
        <f>IF('SEK Fact Sheet (SWE)'!K13="","",'SEK Fact Sheet (SWE)'!K13)</f>
        <v>33.790447500000006</v>
      </c>
      <c r="L13" s="21">
        <f>IF('SEK Fact Sheet (SWE)'!L13="","",'SEK Fact Sheet (SWE)'!L13)</f>
        <v>36.797462999999873</v>
      </c>
      <c r="M13" s="22">
        <f>IF('SEK Fact Sheet (SWE)'!M13="","",'SEK Fact Sheet (SWE)'!M13)</f>
        <v>59.70532440000013</v>
      </c>
      <c r="N13" s="21">
        <f>IF('SEK Fact Sheet (SWE)'!N13="","",'SEK Fact Sheet (SWE)'!N13)</f>
        <v>114.45888320000017</v>
      </c>
      <c r="O13" s="22">
        <f>IF('SEK Fact Sheet (SWE)'!O13="","",'SEK Fact Sheet (SWE)'!O13)</f>
        <v>21.612495099999929</v>
      </c>
      <c r="P13" s="21">
        <f>IF('SEK Fact Sheet (SWE)'!P13="","",'SEK Fact Sheet (SWE)'!P13)</f>
        <v>70.868184100000164</v>
      </c>
      <c r="Q13" s="22">
        <f>IF('SEK Fact Sheet (SWE)'!Q13="","",'SEK Fact Sheet (SWE)'!Q13)</f>
        <v>24.999123799999943</v>
      </c>
      <c r="R13" s="21">
        <f>IF('SEK Fact Sheet (SWE)'!R13="","",'SEK Fact Sheet (SWE)'!R13)</f>
        <v>9.1018818999995972</v>
      </c>
    </row>
    <row r="14" spans="2:18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0.11090573012939002</v>
      </c>
      <c r="P14" s="25">
        <f>IF('SEK Fact Sheet (SWE)'!P14="","",'SEK Fact Sheet (SWE)'!P14)</f>
        <v>0.27722772277227725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</row>
    <row r="15" spans="2:18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468</v>
      </c>
      <c r="P15" s="28">
        <f>IF('SEK Fact Sheet (SWE)'!P15="","",'SEK Fact Sheet (SWE)'!P15)</f>
        <v>485</v>
      </c>
      <c r="Q15" s="29">
        <f>IF('SEK Fact Sheet (SWE)'!Q15="","",'SEK Fact Sheet (SWE)'!Q15)</f>
        <v>498</v>
      </c>
      <c r="R15" s="28">
        <f>IF('SEK Fact Sheet (SWE)'!R15="","",'SEK Fact Sheet (SWE)'!R15)</f>
        <v>552</v>
      </c>
    </row>
    <row r="16" spans="2:18" ht="9" customHeight="1" x14ac:dyDescent="0.15">
      <c r="C16" s="9"/>
      <c r="E16" s="9"/>
      <c r="G16" s="9"/>
      <c r="I16" s="9"/>
      <c r="K16" s="9"/>
      <c r="M16" s="9"/>
      <c r="O16" s="9"/>
      <c r="Q16" s="9"/>
    </row>
    <row r="17" spans="2:18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</row>
    <row r="18" spans="2:18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123.2</v>
      </c>
      <c r="I18" s="40">
        <f>IF('SEK Fact Sheet (SWE)'!I18="","",'SEK Fact Sheet (SWE)'!I18)</f>
        <v>132.80000000000001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</row>
    <row r="19" spans="2:18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-8.6</v>
      </c>
      <c r="G19" s="46">
        <f>IF('SEK Fact Sheet (SWE)'!G19="","",'SEK Fact Sheet (SWE)'!G19)</f>
        <v>-1.8</v>
      </c>
      <c r="H19" s="45">
        <f>IF('SEK Fact Sheet (SWE)'!H19="","",'SEK Fact Sheet (SWE)'!H19)</f>
        <v>-1</v>
      </c>
      <c r="I19" s="46">
        <f>IF('SEK Fact Sheet (SWE)'!I19="","",'SEK Fact Sheet (SWE)'!I19)</f>
        <v>3.8</v>
      </c>
      <c r="J19" s="45">
        <f>IF('SEK Fact Sheet (SWE)'!J19="","",'SEK Fact Sheet (SWE)'!J19)</f>
        <v>1.5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</row>
    <row r="20" spans="2:18" ht="6.75" customHeight="1" x14ac:dyDescent="0.15"/>
    <row r="21" spans="2:18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2:18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</row>
    <row r="25" spans="2:18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</row>
    <row r="26" spans="2:18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</row>
    <row r="27" spans="2:18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</row>
    <row r="28" spans="2:18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</row>
    <row r="29" spans="2:18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</row>
    <row r="30" spans="2:18" x14ac:dyDescent="0.15">
      <c r="B30" s="14" t="s">
        <v>12</v>
      </c>
      <c r="C30" s="34">
        <f>IF('SEK Fact Sheet (SWE)'!C30="","",'SEK Fact Sheet (SWE)'!C30)</f>
        <v>-37</v>
      </c>
      <c r="D30" s="33">
        <f>IF('SEK Fact Sheet (SWE)'!D30="","",'SEK Fact Sheet (SWE)'!D30)</f>
        <v>-34</v>
      </c>
      <c r="E30" s="34">
        <f>IF('SEK Fact Sheet (SWE)'!E30="","",'SEK Fact Sheet (SWE)'!E30)</f>
        <v>-32</v>
      </c>
      <c r="F30" s="33">
        <f>IF('SEK Fact Sheet (SWE)'!F30="","",'SEK Fact Sheet (SWE)'!F30)</f>
        <v>-41</v>
      </c>
      <c r="G30" s="34">
        <f>IF('SEK Fact Sheet (SWE)'!G30="","",'SEK Fact Sheet (SWE)'!G30)</f>
        <v>-37</v>
      </c>
      <c r="H30" s="33">
        <f>IF('SEK Fact Sheet (SWE)'!H30="","",'SEK Fact Sheet (SWE)'!H30)</f>
        <v>-35</v>
      </c>
      <c r="I30" s="34">
        <f>IF('SEK Fact Sheet (SWE)'!I30="","",'SEK Fact Sheet (SWE)'!I30)</f>
        <v>-32</v>
      </c>
      <c r="J30" s="33">
        <f>IF('SEK Fact Sheet (SWE)'!J30="","",'SEK Fact Sheet (SWE)'!J30)</f>
        <v>-37</v>
      </c>
      <c r="K30" s="34">
        <f>IF('SEK Fact Sheet (SWE)'!K30="","",'SEK Fact Sheet (SWE)'!K30)</f>
        <v>-39</v>
      </c>
      <c r="L30" s="33">
        <f>IF('SEK Fact Sheet (SWE)'!L30="","",'SEK Fact Sheet (SWE)'!L30)</f>
        <v>-36</v>
      </c>
      <c r="M30" s="34">
        <f>IF('SEK Fact Sheet (SWE)'!M30="","",'SEK Fact Sheet (SWE)'!M30)</f>
        <v>-33</v>
      </c>
      <c r="N30" s="33">
        <f>IF('SEK Fact Sheet (SWE)'!N30="","",'SEK Fact Sheet (SWE)'!N30)</f>
        <v>-35</v>
      </c>
      <c r="O30" s="34">
        <f>IF('SEK Fact Sheet (SWE)'!O30="","",'SEK Fact Sheet (SWE)'!O30)</f>
        <v>-36</v>
      </c>
      <c r="P30" s="33">
        <f>IF('SEK Fact Sheet (SWE)'!P30="","",'SEK Fact Sheet (SWE)'!P30)</f>
        <v>-43</v>
      </c>
      <c r="Q30" s="34">
        <f>IF('SEK Fact Sheet (SWE)'!Q30="","",'SEK Fact Sheet (SWE)'!Q30)</f>
        <v>-37</v>
      </c>
      <c r="R30" s="33">
        <f>IF('SEK Fact Sheet (SWE)'!R30="","",'SEK Fact Sheet (SWE)'!R30)</f>
        <v>-57</v>
      </c>
    </row>
    <row r="31" spans="2:18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</row>
    <row r="32" spans="2:18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</row>
    <row r="33" spans="2:18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212</v>
      </c>
      <c r="P33" s="28">
        <f>IF('SEK Fact Sheet (SWE)'!P33="","",'SEK Fact Sheet (SWE)'!P33)</f>
        <v>209</v>
      </c>
      <c r="Q33" s="29">
        <f>IF('SEK Fact Sheet (SWE)'!Q33="","",'SEK Fact Sheet (SWE)'!Q33)</f>
        <v>209</v>
      </c>
      <c r="R33" s="28">
        <f>IF('SEK Fact Sheet (SWE)'!R33="","",'SEK Fact Sheet (SWE)'!R33)</f>
        <v>221</v>
      </c>
    </row>
    <row r="34" spans="2:18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</row>
    <row r="35" spans="2:18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</row>
    <row r="36" spans="2:18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</row>
    <row r="37" spans="2:18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</row>
    <row r="38" spans="2:18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</row>
    <row r="39" spans="2:18" ht="6.75" customHeight="1" x14ac:dyDescent="0.15"/>
    <row r="40" spans="2:18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2:18" x14ac:dyDescent="0.15">
      <c r="B41" s="27"/>
    </row>
    <row r="43" spans="2:18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2:18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</row>
    <row r="45" spans="2:18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</row>
    <row r="46" spans="2:18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</row>
    <row r="47" spans="2:18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</row>
    <row r="48" spans="2:18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</row>
    <row r="49" spans="2:18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</row>
    <row r="50" spans="2:18" x14ac:dyDescent="0.15">
      <c r="B50" s="14" t="s">
        <v>12</v>
      </c>
      <c r="C50" s="34">
        <f>IF('SEK Fact Sheet (SWE)'!C50="","",'SEK Fact Sheet (SWE)'!C50)</f>
        <v>-18</v>
      </c>
      <c r="D50" s="33">
        <f>IF('SEK Fact Sheet (SWE)'!D50="","",'SEK Fact Sheet (SWE)'!D50)</f>
        <v>-19</v>
      </c>
      <c r="E50" s="34">
        <f>IF('SEK Fact Sheet (SWE)'!E50="","",'SEK Fact Sheet (SWE)'!E50)</f>
        <v>-19</v>
      </c>
      <c r="F50" s="33">
        <f>IF('SEK Fact Sheet (SWE)'!F50="","",'SEK Fact Sheet (SWE)'!F50)</f>
        <v>-22</v>
      </c>
      <c r="G50" s="34">
        <f>IF('SEK Fact Sheet (SWE)'!G50="","",'SEK Fact Sheet (SWE)'!G50)</f>
        <v>-19</v>
      </c>
      <c r="H50" s="33">
        <f>IF('SEK Fact Sheet (SWE)'!H50="","",'SEK Fact Sheet (SWE)'!H50)</f>
        <v>-26</v>
      </c>
      <c r="I50" s="34">
        <f>IF('SEK Fact Sheet (SWE)'!I50="","",'SEK Fact Sheet (SWE)'!I50)</f>
        <v>-21</v>
      </c>
      <c r="J50" s="33">
        <f>IF('SEK Fact Sheet (SWE)'!J50="","",'SEK Fact Sheet (SWE)'!J50)</f>
        <v>-21</v>
      </c>
      <c r="K50" s="34">
        <f>IF('SEK Fact Sheet (SWE)'!K50="","",'SEK Fact Sheet (SWE)'!K50)</f>
        <v>-22</v>
      </c>
      <c r="L50" s="33">
        <f>IF('SEK Fact Sheet (SWE)'!L50="","",'SEK Fact Sheet (SWE)'!L50)</f>
        <v>-26</v>
      </c>
      <c r="M50" s="34">
        <f>IF('SEK Fact Sheet (SWE)'!M50="","",'SEK Fact Sheet (SWE)'!M50)</f>
        <v>-26</v>
      </c>
      <c r="N50" s="33">
        <f>IF('SEK Fact Sheet (SWE)'!N50="","",'SEK Fact Sheet (SWE)'!N50)</f>
        <v>-38</v>
      </c>
      <c r="O50" s="34">
        <f>IF('SEK Fact Sheet (SWE)'!O50="","",'SEK Fact Sheet (SWE)'!O50)</f>
        <v>-33</v>
      </c>
      <c r="P50" s="33">
        <f>IF('SEK Fact Sheet (SWE)'!P50="","",'SEK Fact Sheet (SWE)'!P50)</f>
        <v>-27</v>
      </c>
      <c r="Q50" s="34">
        <f>IF('SEK Fact Sheet (SWE)'!Q50="","",'SEK Fact Sheet (SWE)'!Q50)</f>
        <v>-32</v>
      </c>
      <c r="R50" s="33">
        <f>IF('SEK Fact Sheet (SWE)'!R50="","",'SEK Fact Sheet (SWE)'!R50)</f>
        <v>-43</v>
      </c>
    </row>
    <row r="51" spans="2:18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</row>
    <row r="52" spans="2:18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</row>
    <row r="53" spans="2:18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</row>
    <row r="54" spans="2:18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</row>
    <row r="55" spans="2:18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</row>
    <row r="56" spans="2:18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</row>
    <row r="57" spans="2:18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</row>
    <row r="58" spans="2:18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</row>
    <row r="59" spans="2:18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</row>
    <row r="60" spans="2:18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</row>
    <row r="61" spans="2:18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</row>
    <row r="62" spans="2:18" ht="6.75" customHeight="1" x14ac:dyDescent="0.15"/>
    <row r="63" spans="2:18" x14ac:dyDescent="0.15">
      <c r="B63" s="27" t="s">
        <v>15</v>
      </c>
    </row>
    <row r="64" spans="2:18" x14ac:dyDescent="0.15">
      <c r="B64" s="27"/>
    </row>
    <row r="66" spans="2:18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</row>
    <row r="67" spans="2:18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</row>
    <row r="68" spans="2:18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</row>
    <row r="69" spans="2:18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79</v>
      </c>
      <c r="N69" s="31">
        <f>IF('SEK Fact Sheet (SWE)'!N69="","",'SEK Fact Sheet (SWE)'!N69)</f>
        <v>153</v>
      </c>
      <c r="O69" s="32">
        <f>IF('SEK Fact Sheet (SWE)'!O69="","",'SEK Fact Sheet (SWE)'!O69)</f>
        <v>101</v>
      </c>
      <c r="P69" s="31">
        <f>IF('SEK Fact Sheet (SWE)'!P69="","",'SEK Fact Sheet (SWE)'!P69)</f>
        <v>160</v>
      </c>
      <c r="Q69" s="32">
        <f>IF('SEK Fact Sheet (SWE)'!Q69="","",'SEK Fact Sheet (SWE)'!Q69)</f>
        <v>108</v>
      </c>
      <c r="R69" s="31">
        <f>IF('SEK Fact Sheet (SWE)'!R69="","",'SEK Fact Sheet (SWE)'!R69)</f>
        <v>136</v>
      </c>
    </row>
    <row r="70" spans="2:18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35</v>
      </c>
      <c r="G70" s="34">
        <f>IF('SEK Fact Sheet (SWE)'!G70="","",'SEK Fact Sheet (SWE)'!G70)</f>
        <v>11</v>
      </c>
      <c r="H70" s="33">
        <f>IF('SEK Fact Sheet (SWE)'!H70="","",'SEK Fact Sheet (SWE)'!H70)</f>
        <v>14</v>
      </c>
      <c r="I70" s="34">
        <f>IF('SEK Fact Sheet (SWE)'!I70="","",'SEK Fact Sheet (SWE)'!I70)</f>
        <v>15</v>
      </c>
      <c r="J70" s="33">
        <f>IF('SEK Fact Sheet (SWE)'!J70="","",'SEK Fact Sheet (SWE)'!J70)</f>
        <v>42</v>
      </c>
      <c r="K70" s="34">
        <f>IF('SEK Fact Sheet (SWE)'!K70="","",'SEK Fact Sheet (SWE)'!K70)</f>
        <v>15</v>
      </c>
      <c r="L70" s="33">
        <f>IF('SEK Fact Sheet (SWE)'!L70="","",'SEK Fact Sheet (SWE)'!L70)</f>
        <v>15</v>
      </c>
      <c r="M70" s="34">
        <f>IF('SEK Fact Sheet (SWE)'!M70="","",'SEK Fact Sheet (SWE)'!M70)</f>
        <v>14</v>
      </c>
      <c r="N70" s="33">
        <f>IF('SEK Fact Sheet (SWE)'!N70="","",'SEK Fact Sheet (SWE)'!N70)</f>
        <v>64</v>
      </c>
      <c r="O70" s="34">
        <f>IF('SEK Fact Sheet (SWE)'!O70="","",'SEK Fact Sheet (SWE)'!O70)</f>
        <v>41</v>
      </c>
      <c r="P70" s="33">
        <f>IF('SEK Fact Sheet (SWE)'!P70="","",'SEK Fact Sheet (SWE)'!P70)</f>
        <v>20</v>
      </c>
      <c r="Q70" s="34">
        <f>IF('SEK Fact Sheet (SWE)'!Q70="","",'SEK Fact Sheet (SWE)'!Q70)</f>
        <v>28</v>
      </c>
      <c r="R70" s="33">
        <f>IF('SEK Fact Sheet (SWE)'!R70="","",'SEK Fact Sheet (SWE)'!R70)</f>
        <v>49</v>
      </c>
    </row>
    <row r="71" spans="2:18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</row>
    <row r="72" spans="2:18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</row>
    <row r="73" spans="2:18" x14ac:dyDescent="0.15">
      <c r="B73" s="14" t="s">
        <v>12</v>
      </c>
      <c r="C73" s="34">
        <f>IF('SEK Fact Sheet (SWE)'!C73="","",'SEK Fact Sheet (SWE)'!C73)</f>
        <v>-11</v>
      </c>
      <c r="D73" s="33">
        <f>IF('SEK Fact Sheet (SWE)'!D73="","",'SEK Fact Sheet (SWE)'!D73)</f>
        <v>-13</v>
      </c>
      <c r="E73" s="34">
        <f>IF('SEK Fact Sheet (SWE)'!E73="","",'SEK Fact Sheet (SWE)'!E73)</f>
        <v>-8</v>
      </c>
      <c r="F73" s="33">
        <f>IF('SEK Fact Sheet (SWE)'!F73="","",'SEK Fact Sheet (SWE)'!F73)</f>
        <v>-16</v>
      </c>
      <c r="G73" s="34">
        <f>IF('SEK Fact Sheet (SWE)'!G73="","",'SEK Fact Sheet (SWE)'!G73)</f>
        <v>-16</v>
      </c>
      <c r="H73" s="33">
        <f>IF('SEK Fact Sheet (SWE)'!H73="","",'SEK Fact Sheet (SWE)'!H73)</f>
        <v>-16</v>
      </c>
      <c r="I73" s="34">
        <f>IF('SEK Fact Sheet (SWE)'!I73="","",'SEK Fact Sheet (SWE)'!I73)</f>
        <v>-18</v>
      </c>
      <c r="J73" s="33">
        <f>IF('SEK Fact Sheet (SWE)'!J73="","",'SEK Fact Sheet (SWE)'!J73)</f>
        <v>-26</v>
      </c>
      <c r="K73" s="34">
        <f>IF('SEK Fact Sheet (SWE)'!K73="","",'SEK Fact Sheet (SWE)'!K73)</f>
        <v>-24</v>
      </c>
      <c r="L73" s="33">
        <f>IF('SEK Fact Sheet (SWE)'!L73="","",'SEK Fact Sheet (SWE)'!L73)</f>
        <v>-21</v>
      </c>
      <c r="M73" s="34">
        <f>IF('SEK Fact Sheet (SWE)'!M73="","",'SEK Fact Sheet (SWE)'!M73)</f>
        <v>-27</v>
      </c>
      <c r="N73" s="33">
        <f>IF('SEK Fact Sheet (SWE)'!N73="","",'SEK Fact Sheet (SWE)'!N73)</f>
        <v>-39</v>
      </c>
      <c r="O73" s="34">
        <f>IF('SEK Fact Sheet (SWE)'!O73="","",'SEK Fact Sheet (SWE)'!O73)</f>
        <v>-30</v>
      </c>
      <c r="P73" s="33">
        <f>IF('SEK Fact Sheet (SWE)'!P73="","",'SEK Fact Sheet (SWE)'!P73)</f>
        <v>-37</v>
      </c>
      <c r="Q73" s="34">
        <f>IF('SEK Fact Sheet (SWE)'!Q73="","",'SEK Fact Sheet (SWE)'!Q73)</f>
        <v>-34</v>
      </c>
      <c r="R73" s="33">
        <f>IF('SEK Fact Sheet (SWE)'!R73="","",'SEK Fact Sheet (SWE)'!R73)</f>
        <v>-57</v>
      </c>
    </row>
    <row r="74" spans="2:18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</row>
    <row r="75" spans="2:18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</row>
    <row r="76" spans="2:18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</row>
    <row r="77" spans="2:18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</row>
    <row r="78" spans="2:18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</row>
    <row r="79" spans="2:18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</row>
    <row r="80" spans="2:18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</row>
    <row r="81" spans="2:18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</row>
    <row r="82" spans="2:18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</row>
    <row r="83" spans="2:18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</row>
    <row r="84" spans="2:18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</row>
    <row r="85" spans="2:18" ht="6.75" customHeight="1" x14ac:dyDescent="0.15"/>
    <row r="86" spans="2:18" x14ac:dyDescent="0.15">
      <c r="B86" s="27" t="s">
        <v>15</v>
      </c>
    </row>
    <row r="87" spans="2:18" x14ac:dyDescent="0.15">
      <c r="B87" s="27"/>
    </row>
    <row r="89" spans="2:18" x14ac:dyDescent="0.15">
      <c r="C89" s="31"/>
      <c r="D89" s="31"/>
      <c r="F89" s="31"/>
      <c r="H89" s="31"/>
      <c r="J89" s="31"/>
      <c r="L89" s="31"/>
      <c r="N89" s="31"/>
      <c r="P89" s="31"/>
      <c r="R89" s="31"/>
    </row>
    <row r="90" spans="2:18" x14ac:dyDescent="0.15">
      <c r="C90" s="31"/>
      <c r="D90" s="31"/>
      <c r="F90" s="31"/>
      <c r="H90" s="31"/>
      <c r="J90" s="31"/>
      <c r="L90" s="31"/>
      <c r="N90" s="31"/>
      <c r="P90" s="31"/>
      <c r="R90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SEK Fact Sheet (SWE)</vt:lpstr>
      <vt:lpstr>SEK Fact Sheet (ENG)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2019-02-21T15:07:48Z</dcterms:modified>
</cp:coreProperties>
</file>